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a.wrobel\Desktop\termomodernizacja Zawardoń, Rycerka Górna\Rycerka Górna - dokumentacja\dokumentacja przetargowa Rycerka Górna\"/>
    </mc:Choice>
  </mc:AlternateContent>
  <xr:revisionPtr revIDLastSave="0" documentId="8_{88B988B7-5A88-4100-9A0B-3CBD1B992704}" xr6:coauthVersionLast="47" xr6:coauthVersionMax="47" xr10:uidLastSave="{00000000-0000-0000-0000-000000000000}"/>
  <bookViews>
    <workbookView xWindow="-120" yWindow="-120" windowWidth="29040" windowHeight="15720" xr2:uid="{581A624F-D1C3-407B-BAA4-606D78785DBF}"/>
  </bookViews>
  <sheets>
    <sheet name="Arkusz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7" i="1"/>
  <c r="E18" i="1"/>
</calcChain>
</file>

<file path=xl/sharedStrings.xml><?xml version="1.0" encoding="utf-8"?>
<sst xmlns="http://schemas.openxmlformats.org/spreadsheetml/2006/main" count="99" uniqueCount="84">
  <si>
    <t>1.</t>
  </si>
  <si>
    <t xml:space="preserve">Docieplenie  </t>
  </si>
  <si>
    <t>Zakres prac</t>
  </si>
  <si>
    <t>Warstwa izolacji</t>
  </si>
  <si>
    <t>Pow. przegrody</t>
  </si>
  <si>
    <t>cm</t>
  </si>
  <si>
    <t>1.1.</t>
  </si>
  <si>
    <t xml:space="preserve">Okna </t>
  </si>
  <si>
    <t xml:space="preserve">Demontaż, skucie węgarków z ociepleniem, montaż okien PCV w izolacji cieplnej ścian, otynkowanie i pomalowanie szpalet wewnętrznych, docieplenie ościeży zewnętrznych, parapety zewnętrzne z blachy ocynkowanej powlekanej, parapety wewnętrzne PCV </t>
  </si>
  <si>
    <t>-</t>
  </si>
  <si>
    <t>1.2.</t>
  </si>
  <si>
    <t xml:space="preserve">Drzwi </t>
  </si>
  <si>
    <t>Demontaż, montaż drzwi Alu  w murze budynku, dwa zamki patentowe, samozamykacze</t>
  </si>
  <si>
    <t>1.3.</t>
  </si>
  <si>
    <t>Strop ostatniej kondygnacji  szkoła</t>
  </si>
  <si>
    <t>Oczyszczenie, nadbitka legarów o 15 cm, docieplenie wełną mineralną warstwą 15 cm, na istniejącej warstwie ocieplenia  podłoga z płyt OSB 22 mm pióro-wpust</t>
  </si>
  <si>
    <t>1.4.</t>
  </si>
  <si>
    <t>Strop ostatniej kondygnacji  sala gimnastyczna</t>
  </si>
  <si>
    <t>2.</t>
  </si>
  <si>
    <t xml:space="preserve">Instalacja c.o. </t>
  </si>
  <si>
    <t>2.1.</t>
  </si>
  <si>
    <t>2.2.</t>
  </si>
  <si>
    <t>Wymiana orurowania w instalacji  c.o. z niezbędnymi pracami budowlanymi</t>
  </si>
  <si>
    <t>Przedmiar robót</t>
  </si>
  <si>
    <t>Cena netto</t>
  </si>
  <si>
    <t>Instalacja c.o. razem</t>
  </si>
  <si>
    <t>cena netto</t>
  </si>
  <si>
    <t>Rodzaj prac</t>
  </si>
  <si>
    <t>3.</t>
  </si>
  <si>
    <t>Źródło ciepła</t>
  </si>
  <si>
    <t>kW, szt.</t>
  </si>
  <si>
    <t>3.1.</t>
  </si>
  <si>
    <t xml:space="preserve">Demontaż i utylizacja istniejących kotłów oraz osprzętu </t>
  </si>
  <si>
    <t>3.2.</t>
  </si>
  <si>
    <t>Zakup i montaz pompy ciepła  z osprzętem  oraz pracami instalacyjnymi i elektrycznymi w obrębie kotłowni</t>
  </si>
  <si>
    <t>3.3.</t>
  </si>
  <si>
    <t xml:space="preserve">Sondy pionowe do 100 m głębokości (35 odwiertów) z orurowaniem poziomym </t>
  </si>
  <si>
    <t>3.4.</t>
  </si>
  <si>
    <t>Wykopy i odbudowa terenu dla 35 odwiertów i orurowania poziomego</t>
  </si>
  <si>
    <t>Źródło ciepła razem</t>
  </si>
  <si>
    <t>Docieplenie razem</t>
  </si>
  <si>
    <t>4.</t>
  </si>
  <si>
    <t>Instalacja fotowoltaiczna</t>
  </si>
  <si>
    <t>kW</t>
  </si>
  <si>
    <t>4.1.</t>
  </si>
  <si>
    <t>Instalacja</t>
  </si>
  <si>
    <t>4.2.</t>
  </si>
  <si>
    <t>Podłączenie</t>
  </si>
  <si>
    <t>Instalacja elektryczna podłączenia instalacji fotowoltaicznej  do instalacji obiektu w niezbędnymi zabezpieczeniami</t>
  </si>
  <si>
    <t>Instalacja fotowoltaiczna razem</t>
  </si>
  <si>
    <t>5.</t>
  </si>
  <si>
    <t>Prace uzupełniające</t>
  </si>
  <si>
    <t>5.1.</t>
  </si>
  <si>
    <t>Pomieszczenie kotłowni</t>
  </si>
  <si>
    <t xml:space="preserve">Skucie tynków, tynki nowe z malowaniem farbą emulsyjną              </t>
  </si>
  <si>
    <t>5.2.</t>
  </si>
  <si>
    <t xml:space="preserve">Oczyszczenie posadzki, szlichta betonowa 3 cm, płytki gres </t>
  </si>
  <si>
    <t>5.3.</t>
  </si>
  <si>
    <t>Ściany II piętra</t>
  </si>
  <si>
    <t>pkt, mb, m2</t>
  </si>
  <si>
    <t>6.</t>
  </si>
  <si>
    <t>Dokumentacja projektowa</t>
  </si>
  <si>
    <t>komplet</t>
  </si>
  <si>
    <t>Projekt budowlany i wykonawczy wraz z wszelkimi uzgodnieniami i pozwoleniami</t>
  </si>
  <si>
    <t xml:space="preserve">Ogółem całość zadania </t>
  </si>
  <si>
    <t>Prace uzupełniające razem</t>
  </si>
  <si>
    <t xml:space="preserve">Ogółem zakres rzeczowy 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</si>
  <si>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</si>
  <si>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Wymiana grzejników na parametr 50/40</t>
    </r>
    <r>
      <rPr>
        <vertAlign val="superscript"/>
        <sz val="11"/>
        <color indexed="8"/>
        <rFont val="Times New Roman"/>
        <family val="1"/>
        <charset val="238"/>
      </rPr>
      <t>o</t>
    </r>
    <r>
      <rPr>
        <sz val="11"/>
        <color indexed="8"/>
        <rFont val="Times New Roman"/>
        <family val="1"/>
        <charset val="238"/>
      </rPr>
      <t>C</t>
    </r>
  </si>
  <si>
    <r>
      <t>Montaż instalacji fotowoltaicznej na dachu budynku  na systemowych wspornikach. Komplet z falownikami, sterowaniem i opomiarowaniem. Panele 560 W</t>
    </r>
    <r>
      <rPr>
        <vertAlign val="subscript"/>
        <sz val="11"/>
        <color indexed="8"/>
        <rFont val="Times New Roman"/>
        <family val="1"/>
        <charset val="238"/>
      </rPr>
      <t>p</t>
    </r>
    <r>
      <rPr>
        <sz val="11"/>
        <color indexed="8"/>
        <rFont val="Times New Roman"/>
        <family val="1"/>
        <charset val="238"/>
      </rPr>
      <t>/szt  -  40 paneli</t>
    </r>
  </si>
  <si>
    <t>(100, 120) / 2</t>
  </si>
  <si>
    <t>kpl</t>
  </si>
  <si>
    <t>Demontaż onduliny i montaż blachy płaskiej na rąbek stojący  na dachu mansardowym w części dydaktycznej  A = 2 x (46,47 +13,48) x 4,0 m wraz z obróbkami blacharskimi, rynnami i zwodami instalacji odgromowej</t>
  </si>
  <si>
    <t>6.1.</t>
  </si>
  <si>
    <t>5.4.</t>
  </si>
  <si>
    <t>Ściany wewnętrze pomieszczeń</t>
  </si>
  <si>
    <t>5.5.</t>
  </si>
  <si>
    <t>Ściany zewnętrzne - elewcja</t>
  </si>
  <si>
    <t>Prace odtworzeniowe i naprawcze po wykonanych pracach termomodernizacyjnych - malowanie ścian pomieszczeń po wymianie instalacji c.o. i stolarki okiennej/drzwiowej</t>
  </si>
  <si>
    <t>Prace odtworzeniowe i naprawcze po wykonanych pracach termomodernizacyjnych - malowanie elewacji po wymianie stolarki okiennej/drzwiowej oraz pozostałych pracach termomo-dernizacyjnych.</t>
  </si>
  <si>
    <t>Demontaż onduliny/blachy na pozostałej częsci dachu i montaż blachy płaskiej na rąbek stojący  wraz z obróbkami blacharskimi, rynnami i zwodami instalacji odgromowej</t>
  </si>
  <si>
    <t>7.</t>
  </si>
  <si>
    <t xml:space="preserve">Dach  </t>
  </si>
  <si>
    <t>Dach 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</si>
</sst>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vertAlign val="subscript"/>
      <sz val="11"/>
      <color indexed="8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1" fillId="0" borderId="4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4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2" fillId="0" borderId="37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2" fontId="1" fillId="0" borderId="18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3" fontId="1" fillId="0" borderId="24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3" fontId="1" fillId="0" borderId="25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3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25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1" xfId="0" applyFont="1" applyBorder="1" applyAlignment="1">
      <alignment vertical="center" wrapText="1"/>
    </xf>
    <xf numFmtId="0" fontId="1" fillId="0" borderId="35" xfId="0" applyFont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 indent="6"/>
    </xf>
    <xf numFmtId="0" fontId="2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vertical="center" wrapText="1"/>
    </xf>
    <xf numFmtId="0" fontId="1" fillId="0" borderId="46" xfId="0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7" fillId="0" borderId="47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1" fillId="0" borderId="21" xfId="0" applyNumberFormat="1" applyFont="1" applyBorder="1" applyAlignment="1">
      <alignment horizontal="center" vertical="center"/>
    </xf>
    <xf numFmtId="165" fontId="1" fillId="0" borderId="2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E40B~1.WRO\AppData\Local\Temp\pid-28232\Rycerka%20G&#243;rna%20obliczenia%20kompleksowe%202024.xls" TargetMode="External"/><Relationship Id="rId1" Type="http://schemas.openxmlformats.org/officeDocument/2006/relationships/externalLinkPath" Target="/Users/AE40B~1.WRO/AppData/Local/Temp/pid-28232/Rycerka%20G&#243;rna%20obliczenia%20kompleksowe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.Tytuł"/>
      <sheetName val="0.0. Spis zakładek"/>
      <sheetName val="1. Karta audyty RPO"/>
      <sheetName val="2. Obiekt"/>
      <sheetName val="3. Kroki termo"/>
      <sheetName val="4. Analiza okna"/>
      <sheetName val="5. Analiza ściany"/>
      <sheetName val="6. Analiza lamp nieaktywna"/>
      <sheetName val="7.Analiza Foto"/>
      <sheetName val="8. Energia i koszty"/>
      <sheetName val="9. Warianty"/>
      <sheetName val="10. Efekt ekologiczny"/>
      <sheetName val="11. Wskaźniki"/>
      <sheetName val="12 Obmiar stolarki"/>
      <sheetName val="13 Wycena"/>
      <sheetName val="14 Hybrid"/>
      <sheetName val="15. Kalkulacja PF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4">
          <cell r="H14" t="str">
            <v>Punkty</v>
          </cell>
        </row>
        <row r="15">
          <cell r="H15">
            <v>122</v>
          </cell>
        </row>
        <row r="16">
          <cell r="H16">
            <v>122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85B54-4641-406A-8CF5-23E2089B992A}">
  <sheetPr>
    <pageSetUpPr fitToPage="1"/>
  </sheetPr>
  <dimension ref="A1:K53"/>
  <sheetViews>
    <sheetView tabSelected="1" zoomScale="84" zoomScaleNormal="84" workbookViewId="0">
      <selection activeCell="E42" sqref="E42:F42"/>
    </sheetView>
  </sheetViews>
  <sheetFormatPr defaultRowHeight="15" x14ac:dyDescent="0.25"/>
  <cols>
    <col min="1" max="1" width="6.85546875" customWidth="1"/>
    <col min="2" max="2" width="4.7109375" customWidth="1"/>
    <col min="3" max="3" width="18.28515625" customWidth="1"/>
    <col min="4" max="4" width="70.42578125" customWidth="1"/>
    <col min="5" max="6" width="12.140625" customWidth="1"/>
    <col min="7" max="7" width="18.7109375" customWidth="1"/>
  </cols>
  <sheetData>
    <row r="1" spans="1:7" ht="4.5" customHeight="1" thickBot="1" x14ac:dyDescent="0.3"/>
    <row r="2" spans="1:7" ht="15.75" hidden="1" thickBot="1" x14ac:dyDescent="0.3"/>
    <row r="3" spans="1:7" ht="15.75" hidden="1" thickBot="1" x14ac:dyDescent="0.3">
      <c r="A3" s="1"/>
      <c r="B3" s="1"/>
      <c r="C3" s="1"/>
      <c r="D3" s="1"/>
      <c r="E3" s="1"/>
      <c r="F3" s="1"/>
      <c r="G3" s="1"/>
    </row>
    <row r="4" spans="1:7" x14ac:dyDescent="0.25">
      <c r="A4" s="1"/>
      <c r="B4" s="93" t="s">
        <v>23</v>
      </c>
      <c r="C4" s="94"/>
      <c r="D4" s="94"/>
      <c r="E4" s="94"/>
      <c r="F4" s="94"/>
      <c r="G4" s="95"/>
    </row>
    <row r="5" spans="1:7" ht="15.75" thickBot="1" x14ac:dyDescent="0.3">
      <c r="A5" s="1"/>
      <c r="B5" s="96"/>
      <c r="C5" s="97"/>
      <c r="D5" s="97"/>
      <c r="E5" s="97"/>
      <c r="F5" s="97"/>
      <c r="G5" s="98"/>
    </row>
    <row r="6" spans="1:7" ht="13.5" customHeight="1" thickBot="1" x14ac:dyDescent="0.3">
      <c r="A6" s="1"/>
      <c r="B6" s="6"/>
      <c r="C6" s="7"/>
      <c r="D6" s="7"/>
      <c r="E6" s="7"/>
      <c r="F6" s="7"/>
      <c r="G6" s="8"/>
    </row>
    <row r="7" spans="1:7" ht="15.75" hidden="1" thickBot="1" x14ac:dyDescent="0.3">
      <c r="A7" s="1"/>
      <c r="B7" s="6"/>
      <c r="C7" s="9"/>
      <c r="D7" s="7"/>
      <c r="E7" s="7"/>
      <c r="F7" s="7"/>
      <c r="G7" s="8"/>
    </row>
    <row r="8" spans="1:7" ht="29.25" thickBot="1" x14ac:dyDescent="0.3">
      <c r="A8" s="1"/>
      <c r="B8" s="93" t="s">
        <v>27</v>
      </c>
      <c r="C8" s="100"/>
      <c r="D8" s="3" t="s">
        <v>2</v>
      </c>
      <c r="E8" s="4" t="s">
        <v>3</v>
      </c>
      <c r="F8" s="4" t="s">
        <v>4</v>
      </c>
      <c r="G8" s="5" t="s">
        <v>24</v>
      </c>
    </row>
    <row r="9" spans="1:7" ht="18.75" thickBot="1" x14ac:dyDescent="0.3">
      <c r="A9" s="1"/>
      <c r="B9" s="10" t="s">
        <v>0</v>
      </c>
      <c r="C9" s="11" t="s">
        <v>1</v>
      </c>
      <c r="D9" s="12"/>
      <c r="E9" s="13" t="s">
        <v>5</v>
      </c>
      <c r="F9" s="14" t="s">
        <v>67</v>
      </c>
      <c r="G9" s="15"/>
    </row>
    <row r="10" spans="1:7" ht="62.25" customHeight="1" x14ac:dyDescent="0.25">
      <c r="A10" s="1"/>
      <c r="B10" s="16" t="s">
        <v>6</v>
      </c>
      <c r="C10" s="17" t="s">
        <v>7</v>
      </c>
      <c r="D10" s="18" t="s">
        <v>8</v>
      </c>
      <c r="E10" s="19" t="s">
        <v>9</v>
      </c>
      <c r="F10" s="20">
        <v>383.91899999999993</v>
      </c>
      <c r="G10" s="21"/>
    </row>
    <row r="11" spans="1:7" ht="31.5" customHeight="1" x14ac:dyDescent="0.25">
      <c r="A11" s="1"/>
      <c r="B11" s="22" t="s">
        <v>10</v>
      </c>
      <c r="C11" s="23" t="s">
        <v>11</v>
      </c>
      <c r="D11" s="24" t="s">
        <v>12</v>
      </c>
      <c r="E11" s="25" t="s">
        <v>9</v>
      </c>
      <c r="F11" s="26">
        <v>24.38</v>
      </c>
      <c r="G11" s="27"/>
    </row>
    <row r="12" spans="1:7" ht="39" customHeight="1" x14ac:dyDescent="0.25">
      <c r="A12" s="1"/>
      <c r="B12" s="22" t="s">
        <v>13</v>
      </c>
      <c r="C12" s="23" t="s">
        <v>14</v>
      </c>
      <c r="D12" s="24" t="s">
        <v>15</v>
      </c>
      <c r="E12" s="25">
        <v>15</v>
      </c>
      <c r="F12" s="28">
        <v>440</v>
      </c>
      <c r="G12" s="27"/>
    </row>
    <row r="13" spans="1:7" ht="50.25" customHeight="1" thickBot="1" x14ac:dyDescent="0.3">
      <c r="A13" s="1"/>
      <c r="B13" s="29" t="s">
        <v>16</v>
      </c>
      <c r="C13" s="30" t="s">
        <v>17</v>
      </c>
      <c r="D13" s="31" t="s">
        <v>15</v>
      </c>
      <c r="E13" s="32">
        <v>15</v>
      </c>
      <c r="F13" s="33">
        <v>583.20000000000005</v>
      </c>
      <c r="G13" s="34"/>
    </row>
    <row r="14" spans="1:7" ht="15.75" thickBot="1" x14ac:dyDescent="0.3">
      <c r="A14" s="1"/>
      <c r="B14" s="6"/>
      <c r="C14" s="79" t="s">
        <v>40</v>
      </c>
      <c r="D14" s="80"/>
      <c r="E14" s="80"/>
      <c r="F14" s="80"/>
      <c r="G14" s="35"/>
    </row>
    <row r="15" spans="1:7" ht="15.75" thickBot="1" x14ac:dyDescent="0.3">
      <c r="A15" s="1"/>
      <c r="B15" s="6"/>
      <c r="C15" s="7"/>
      <c r="D15" s="7"/>
      <c r="E15" s="7"/>
      <c r="F15" s="7"/>
      <c r="G15" s="8"/>
    </row>
    <row r="16" spans="1:7" ht="15.75" thickBot="1" x14ac:dyDescent="0.3">
      <c r="A16" s="1"/>
      <c r="B16" s="2" t="s">
        <v>18</v>
      </c>
      <c r="C16" s="36" t="s">
        <v>19</v>
      </c>
      <c r="D16" s="37" t="s">
        <v>2</v>
      </c>
      <c r="E16" s="81" t="str">
        <f>'[1]15. Kalkulacja PFU'!H14</f>
        <v>Punkty</v>
      </c>
      <c r="F16" s="81"/>
      <c r="G16" s="38" t="s">
        <v>26</v>
      </c>
    </row>
    <row r="17" spans="1:7" ht="18" x14ac:dyDescent="0.25">
      <c r="A17" s="1"/>
      <c r="B17" s="39" t="s">
        <v>20</v>
      </c>
      <c r="C17" s="40"/>
      <c r="D17" s="17" t="s">
        <v>68</v>
      </c>
      <c r="E17" s="101">
        <f>'[1]15. Kalkulacja PFU'!H15</f>
        <v>122</v>
      </c>
      <c r="F17" s="101"/>
      <c r="G17" s="41"/>
    </row>
    <row r="18" spans="1:7" ht="15.75" customHeight="1" thickBot="1" x14ac:dyDescent="0.3">
      <c r="A18" s="1"/>
      <c r="B18" s="42" t="s">
        <v>21</v>
      </c>
      <c r="C18" s="43"/>
      <c r="D18" s="30" t="s">
        <v>22</v>
      </c>
      <c r="E18" s="99">
        <f>'[1]15. Kalkulacja PFU'!H16</f>
        <v>122</v>
      </c>
      <c r="F18" s="99"/>
      <c r="G18" s="44"/>
    </row>
    <row r="19" spans="1:7" ht="15.75" thickBot="1" x14ac:dyDescent="0.3">
      <c r="A19" s="1"/>
      <c r="B19" s="45"/>
      <c r="C19" s="79" t="s">
        <v>25</v>
      </c>
      <c r="D19" s="80"/>
      <c r="E19" s="80"/>
      <c r="F19" s="80"/>
      <c r="G19" s="35"/>
    </row>
    <row r="20" spans="1:7" ht="15.75" thickBot="1" x14ac:dyDescent="0.3">
      <c r="A20" s="1"/>
      <c r="B20" s="45"/>
      <c r="C20" s="7"/>
      <c r="D20" s="7"/>
      <c r="E20" s="7"/>
      <c r="F20" s="7"/>
      <c r="G20" s="8"/>
    </row>
    <row r="21" spans="1:7" ht="15.75" thickBot="1" x14ac:dyDescent="0.3">
      <c r="A21" s="1"/>
      <c r="B21" s="46" t="s">
        <v>28</v>
      </c>
      <c r="C21" s="37" t="s">
        <v>29</v>
      </c>
      <c r="D21" s="37" t="s">
        <v>2</v>
      </c>
      <c r="E21" s="81" t="s">
        <v>30</v>
      </c>
      <c r="F21" s="81"/>
      <c r="G21" s="38" t="s">
        <v>26</v>
      </c>
    </row>
    <row r="22" spans="1:7" ht="18.75" customHeight="1" x14ac:dyDescent="0.25">
      <c r="A22" s="1"/>
      <c r="B22" s="39" t="s">
        <v>31</v>
      </c>
      <c r="C22" s="47"/>
      <c r="D22" s="17" t="s">
        <v>32</v>
      </c>
      <c r="E22" s="82" t="s">
        <v>70</v>
      </c>
      <c r="F22" s="82"/>
      <c r="G22" s="21"/>
    </row>
    <row r="23" spans="1:7" ht="30" customHeight="1" x14ac:dyDescent="0.25">
      <c r="A23" s="1"/>
      <c r="B23" s="48" t="s">
        <v>33</v>
      </c>
      <c r="C23" s="49"/>
      <c r="D23" s="23" t="s">
        <v>34</v>
      </c>
      <c r="E23" s="83">
        <v>140</v>
      </c>
      <c r="F23" s="83"/>
      <c r="G23" s="50"/>
    </row>
    <row r="24" spans="1:7" ht="19.5" customHeight="1" x14ac:dyDescent="0.25">
      <c r="A24" s="1"/>
      <c r="B24" s="48" t="s">
        <v>35</v>
      </c>
      <c r="C24" s="49"/>
      <c r="D24" s="23" t="s">
        <v>36</v>
      </c>
      <c r="E24" s="84">
        <v>35</v>
      </c>
      <c r="F24" s="84"/>
      <c r="G24" s="50"/>
    </row>
    <row r="25" spans="1:7" ht="15.75" customHeight="1" thickBot="1" x14ac:dyDescent="0.3">
      <c r="A25" s="1"/>
      <c r="B25" s="42" t="s">
        <v>37</v>
      </c>
      <c r="C25" s="51"/>
      <c r="D25" s="30" t="s">
        <v>38</v>
      </c>
      <c r="E25" s="85">
        <v>35</v>
      </c>
      <c r="F25" s="85"/>
      <c r="G25" s="52"/>
    </row>
    <row r="26" spans="1:7" ht="15.75" thickBot="1" x14ac:dyDescent="0.3">
      <c r="A26" s="1"/>
      <c r="B26" s="45"/>
      <c r="C26" s="79" t="s">
        <v>39</v>
      </c>
      <c r="D26" s="80"/>
      <c r="E26" s="80"/>
      <c r="F26" s="80"/>
      <c r="G26" s="35"/>
    </row>
    <row r="27" spans="1:7" ht="15.75" thickBot="1" x14ac:dyDescent="0.3">
      <c r="A27" s="1"/>
      <c r="B27" s="45"/>
      <c r="C27" s="7"/>
      <c r="D27" s="7"/>
      <c r="E27" s="7"/>
      <c r="F27" s="7"/>
      <c r="G27" s="8"/>
    </row>
    <row r="28" spans="1:7" ht="35.25" customHeight="1" thickBot="1" x14ac:dyDescent="0.3">
      <c r="A28" s="1"/>
      <c r="B28" s="10" t="s">
        <v>41</v>
      </c>
      <c r="C28" s="53" t="s">
        <v>42</v>
      </c>
      <c r="D28" s="35" t="s">
        <v>2</v>
      </c>
      <c r="E28" s="92" t="s">
        <v>43</v>
      </c>
      <c r="F28" s="91"/>
      <c r="G28" s="38" t="s">
        <v>26</v>
      </c>
    </row>
    <row r="29" spans="1:7" ht="53.25" customHeight="1" x14ac:dyDescent="0.25">
      <c r="A29" s="1"/>
      <c r="B29" s="54" t="s">
        <v>44</v>
      </c>
      <c r="C29" s="55" t="s">
        <v>45</v>
      </c>
      <c r="D29" s="56" t="s">
        <v>69</v>
      </c>
      <c r="E29" s="102">
        <v>22.4</v>
      </c>
      <c r="F29" s="103"/>
      <c r="G29" s="57"/>
    </row>
    <row r="30" spans="1:7" ht="33.75" customHeight="1" thickBot="1" x14ac:dyDescent="0.3">
      <c r="A30" s="1"/>
      <c r="B30" s="42" t="s">
        <v>46</v>
      </c>
      <c r="C30" s="51" t="s">
        <v>47</v>
      </c>
      <c r="D30" s="58" t="s">
        <v>48</v>
      </c>
      <c r="E30" s="104" t="s">
        <v>71</v>
      </c>
      <c r="F30" s="105"/>
      <c r="G30" s="34"/>
    </row>
    <row r="31" spans="1:7" ht="15.75" thickBot="1" x14ac:dyDescent="0.3">
      <c r="A31" s="1"/>
      <c r="B31" s="45"/>
      <c r="C31" s="79" t="s">
        <v>49</v>
      </c>
      <c r="D31" s="80"/>
      <c r="E31" s="80"/>
      <c r="F31" s="80"/>
      <c r="G31" s="35"/>
    </row>
    <row r="32" spans="1:7" ht="15.75" thickBot="1" x14ac:dyDescent="0.3">
      <c r="A32" s="1"/>
      <c r="B32" s="45"/>
      <c r="C32" s="7"/>
      <c r="D32" s="7"/>
      <c r="E32" s="7"/>
      <c r="F32" s="7"/>
      <c r="G32" s="8"/>
    </row>
    <row r="33" spans="1:11" ht="33.75" customHeight="1" thickBot="1" x14ac:dyDescent="0.3">
      <c r="A33" s="1"/>
      <c r="B33" s="46" t="s">
        <v>50</v>
      </c>
      <c r="C33" s="59" t="s">
        <v>51</v>
      </c>
      <c r="D33" s="37" t="s">
        <v>2</v>
      </c>
      <c r="E33" s="90" t="s">
        <v>59</v>
      </c>
      <c r="F33" s="91"/>
      <c r="G33" s="38" t="s">
        <v>26</v>
      </c>
    </row>
    <row r="34" spans="1:11" ht="30.75" customHeight="1" x14ac:dyDescent="0.25">
      <c r="A34" s="1"/>
      <c r="B34" s="39" t="s">
        <v>52</v>
      </c>
      <c r="C34" s="17" t="s">
        <v>53</v>
      </c>
      <c r="D34" s="17" t="s">
        <v>54</v>
      </c>
      <c r="E34" s="86">
        <v>158.88</v>
      </c>
      <c r="F34" s="87">
        <v>158.88</v>
      </c>
      <c r="G34" s="21"/>
    </row>
    <row r="35" spans="1:11" ht="30" customHeight="1" x14ac:dyDescent="0.25">
      <c r="A35" s="1"/>
      <c r="B35" s="48" t="s">
        <v>55</v>
      </c>
      <c r="C35" s="23" t="s">
        <v>53</v>
      </c>
      <c r="D35" s="23" t="s">
        <v>56</v>
      </c>
      <c r="E35" s="88">
        <v>60.9</v>
      </c>
      <c r="F35" s="89">
        <v>60.9</v>
      </c>
      <c r="G35" s="27"/>
    </row>
    <row r="36" spans="1:11" ht="48" customHeight="1" x14ac:dyDescent="0.25">
      <c r="A36" s="1"/>
      <c r="B36" s="67" t="s">
        <v>57</v>
      </c>
      <c r="C36" s="68" t="s">
        <v>58</v>
      </c>
      <c r="D36" s="68" t="s">
        <v>72</v>
      </c>
      <c r="E36" s="88">
        <v>479.6</v>
      </c>
      <c r="F36" s="89"/>
      <c r="G36" s="69"/>
    </row>
    <row r="37" spans="1:11" ht="48" customHeight="1" x14ac:dyDescent="0.25">
      <c r="A37" s="1"/>
      <c r="B37" s="71" t="s">
        <v>74</v>
      </c>
      <c r="C37" s="72" t="s">
        <v>75</v>
      </c>
      <c r="D37" s="72" t="s">
        <v>78</v>
      </c>
      <c r="E37" s="112">
        <v>4585.88</v>
      </c>
      <c r="F37" s="113"/>
      <c r="G37" s="69"/>
    </row>
    <row r="38" spans="1:11" ht="51.75" customHeight="1" thickBot="1" x14ac:dyDescent="0.3">
      <c r="A38" s="1"/>
      <c r="B38" s="73" t="s">
        <v>76</v>
      </c>
      <c r="C38" s="74" t="s">
        <v>77</v>
      </c>
      <c r="D38" s="74" t="s">
        <v>79</v>
      </c>
      <c r="E38" s="114">
        <v>1354.2</v>
      </c>
      <c r="F38" s="115">
        <v>479.6</v>
      </c>
      <c r="G38" s="34"/>
    </row>
    <row r="39" spans="1:11" ht="15.75" thickBot="1" x14ac:dyDescent="0.3">
      <c r="A39" s="1"/>
      <c r="B39" s="6"/>
      <c r="C39" s="79" t="s">
        <v>65</v>
      </c>
      <c r="D39" s="80"/>
      <c r="E39" s="80"/>
      <c r="F39" s="80"/>
      <c r="G39" s="35"/>
    </row>
    <row r="40" spans="1:11" ht="15.75" thickBot="1" x14ac:dyDescent="0.3">
      <c r="A40" s="1"/>
      <c r="B40" s="6"/>
      <c r="C40" s="7"/>
      <c r="D40" s="7"/>
      <c r="E40" s="7"/>
      <c r="F40" s="7"/>
      <c r="G40" s="8"/>
    </row>
    <row r="41" spans="1:11" ht="31.5" customHeight="1" x14ac:dyDescent="0.25">
      <c r="A41" s="1"/>
      <c r="B41" s="78" t="s">
        <v>60</v>
      </c>
      <c r="C41" s="75" t="s">
        <v>82</v>
      </c>
      <c r="D41" s="76" t="s">
        <v>2</v>
      </c>
      <c r="E41" s="110" t="s">
        <v>59</v>
      </c>
      <c r="F41" s="111"/>
      <c r="G41" s="70" t="s">
        <v>26</v>
      </c>
    </row>
    <row r="42" spans="1:11" ht="44.25" customHeight="1" thickBot="1" x14ac:dyDescent="0.3">
      <c r="A42" s="1"/>
      <c r="B42" s="73" t="s">
        <v>73</v>
      </c>
      <c r="C42" s="74"/>
      <c r="D42" s="74" t="s">
        <v>80</v>
      </c>
      <c r="E42" s="116">
        <v>564.48</v>
      </c>
      <c r="F42" s="115">
        <v>158.88</v>
      </c>
      <c r="G42" s="77"/>
      <c r="K42" s="66"/>
    </row>
    <row r="43" spans="1:11" ht="15.75" thickBot="1" x14ac:dyDescent="0.3">
      <c r="A43" s="1"/>
      <c r="B43" s="6"/>
      <c r="C43" s="79" t="s">
        <v>83</v>
      </c>
      <c r="D43" s="80"/>
      <c r="E43" s="80"/>
      <c r="F43" s="80"/>
      <c r="G43" s="35"/>
    </row>
    <row r="44" spans="1:11" x14ac:dyDescent="0.25">
      <c r="A44" s="1"/>
      <c r="B44" s="6"/>
      <c r="C44" s="7"/>
      <c r="D44" s="7"/>
      <c r="E44" s="7"/>
      <c r="F44" s="7"/>
      <c r="G44" s="8"/>
    </row>
    <row r="45" spans="1:11" ht="1.5" customHeight="1" thickBot="1" x14ac:dyDescent="0.3">
      <c r="A45" s="1"/>
      <c r="B45" s="6"/>
      <c r="C45" s="60"/>
      <c r="D45" s="7"/>
      <c r="E45" s="7"/>
      <c r="F45" s="7"/>
      <c r="G45" s="61"/>
    </row>
    <row r="46" spans="1:11" ht="15.75" thickBot="1" x14ac:dyDescent="0.3">
      <c r="A46" s="1"/>
      <c r="B46" s="6"/>
      <c r="C46" s="79" t="s">
        <v>66</v>
      </c>
      <c r="D46" s="80"/>
      <c r="E46" s="80"/>
      <c r="F46" s="80"/>
      <c r="G46" s="35"/>
    </row>
    <row r="47" spans="1:11" ht="15.75" thickBot="1" x14ac:dyDescent="0.3">
      <c r="A47" s="1"/>
      <c r="B47" s="6"/>
      <c r="C47" s="7"/>
      <c r="D47" s="7"/>
      <c r="E47" s="7"/>
      <c r="F47" s="7"/>
      <c r="G47" s="8"/>
    </row>
    <row r="48" spans="1:11" ht="33.75" customHeight="1" thickBot="1" x14ac:dyDescent="0.3">
      <c r="A48" s="1"/>
      <c r="B48" s="46" t="s">
        <v>81</v>
      </c>
      <c r="C48" s="59" t="s">
        <v>61</v>
      </c>
      <c r="D48" s="62" t="s">
        <v>2</v>
      </c>
      <c r="E48" s="106" t="s">
        <v>62</v>
      </c>
      <c r="F48" s="107"/>
      <c r="G48" s="38" t="s">
        <v>26</v>
      </c>
    </row>
    <row r="49" spans="1:7" ht="15.75" thickBot="1" x14ac:dyDescent="0.3">
      <c r="A49" s="1"/>
      <c r="B49" s="6"/>
      <c r="C49" s="7"/>
      <c r="D49" s="63" t="s">
        <v>63</v>
      </c>
      <c r="E49" s="108">
        <v>1</v>
      </c>
      <c r="F49" s="109"/>
      <c r="G49" s="64"/>
    </row>
    <row r="50" spans="1:7" ht="9" customHeight="1" thickBot="1" x14ac:dyDescent="0.3">
      <c r="A50" s="1"/>
      <c r="B50" s="6"/>
      <c r="C50" s="7"/>
      <c r="D50" s="7"/>
      <c r="E50" s="7"/>
      <c r="F50" s="7"/>
      <c r="G50" s="8"/>
    </row>
    <row r="51" spans="1:7" ht="18" customHeight="1" thickBot="1" x14ac:dyDescent="0.3">
      <c r="A51" s="1"/>
      <c r="B51" s="65"/>
      <c r="C51" s="79" t="s">
        <v>64</v>
      </c>
      <c r="D51" s="80"/>
      <c r="E51" s="80"/>
      <c r="F51" s="80"/>
      <c r="G51" s="35"/>
    </row>
    <row r="52" spans="1:7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</sheetData>
  <mergeCells count="31">
    <mergeCell ref="E29:F29"/>
    <mergeCell ref="E30:F30"/>
    <mergeCell ref="E48:F48"/>
    <mergeCell ref="E49:F49"/>
    <mergeCell ref="E41:F41"/>
    <mergeCell ref="E42:F42"/>
    <mergeCell ref="E36:F36"/>
    <mergeCell ref="E37:F37"/>
    <mergeCell ref="C43:F43"/>
    <mergeCell ref="B4:G5"/>
    <mergeCell ref="E18:F18"/>
    <mergeCell ref="B8:C8"/>
    <mergeCell ref="E17:F17"/>
    <mergeCell ref="E16:F16"/>
    <mergeCell ref="C14:F14"/>
    <mergeCell ref="C51:F51"/>
    <mergeCell ref="C39:F39"/>
    <mergeCell ref="C31:F31"/>
    <mergeCell ref="C26:F26"/>
    <mergeCell ref="C19:F19"/>
    <mergeCell ref="C46:F46"/>
    <mergeCell ref="E21:F21"/>
    <mergeCell ref="E22:F22"/>
    <mergeCell ref="E23:F23"/>
    <mergeCell ref="E24:F24"/>
    <mergeCell ref="E25:F25"/>
    <mergeCell ref="E34:F34"/>
    <mergeCell ref="E35:F35"/>
    <mergeCell ref="E38:F38"/>
    <mergeCell ref="E33:F33"/>
    <mergeCell ref="E28:F28"/>
  </mergeCells>
  <pageMargins left="0.7" right="0.7" top="0.75" bottom="0.75" header="0.3" footer="0.3"/>
  <pageSetup paperSize="8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Gmina Rajcza</dc:creator>
  <cp:lastModifiedBy>Gmina Rajcza</cp:lastModifiedBy>
  <cp:lastPrinted>2025-12-08T12:24:21Z</cp:lastPrinted>
  <dcterms:created xsi:type="dcterms:W3CDTF">2025-11-27T12:00:36Z</dcterms:created>
  <dcterms:modified xsi:type="dcterms:W3CDTF">2025-12-18T09:16:48Z</dcterms:modified>
</cp:coreProperties>
</file>